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" i="1"/>
  <c r="D10"/>
  <c r="H9"/>
  <c r="H8"/>
  <c r="H7"/>
  <c r="H10" s="1"/>
  <c r="H6"/>
  <c r="E7"/>
  <c r="E8"/>
  <c r="E9"/>
  <c r="E6"/>
  <c r="E10" l="1"/>
</calcChain>
</file>

<file path=xl/sharedStrings.xml><?xml version="1.0" encoding="utf-8"?>
<sst xmlns="http://schemas.openxmlformats.org/spreadsheetml/2006/main" count="13" uniqueCount="10">
  <si>
    <t>ССРСР-01</t>
  </si>
  <si>
    <t>Основание</t>
  </si>
  <si>
    <t>Базисный уровень цен 2001 год, тыс.руб.</t>
  </si>
  <si>
    <t>Текущий уровень цен 1 квартал 2023 год, тыс.руб.</t>
  </si>
  <si>
    <t>СВОД ССРСР</t>
  </si>
  <si>
    <t>ООО "Системы энергосбережения"</t>
  </si>
  <si>
    <t>«Реконструкция распределительных и квартальных тепловых сетей г. Благовещенска Амурской области» Объект 1: Тепловые сети в 407 квартале от ТК-177м до ТК-111, L = 303,99 м, D = 426 мм.</t>
  </si>
  <si>
    <t>«Реконструкция распределительных и квартальных тепловых сетей г. Благовещенска Амурской области» Объект 8: Тепловые сети по ул. Кантемирова от ТК-3М (смотровая) до ТК-5М L = 45,25 м D = 325 мм, L = 123,45 м D = 273 мм.</t>
  </si>
  <si>
    <t>«Реконструкция распределительных и квартальных тепловых сетей г. Благовещенска Амурской области» Объект 3 (Тепловые сети по ул. Политехническая от ТК-522 до ТК-524 L=520,4 м D=530мм)</t>
  </si>
  <si>
    <t>«Реконструкция распределительных и квартальных тепловых сетей г. Благовещенска Амурской области» Объект 6: Тепловые сети по ул. Трудовая от ТК-29Ц (БТЭЦ) до ТК-28, L=303,6 м, D = 219 мм.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</si>
</sst>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43" fontId="2" fillId="0" borderId="1" xfId="1" applyFont="1" applyBorder="1" applyAlignment="1">
      <alignment vertical="top" wrapText="1"/>
    </xf>
    <xf numFmtId="43" fontId="3" fillId="0" borderId="1" xfId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"/>
  <sheetViews>
    <sheetView tabSelected="1" workbookViewId="0">
      <selection activeCell="A6" sqref="A6:A9"/>
    </sheetView>
  </sheetViews>
  <sheetFormatPr defaultColWidth="18.5703125" defaultRowHeight="15"/>
  <cols>
    <col min="1" max="1" width="5" style="2" customWidth="1"/>
    <col min="2" max="2" width="34.7109375" style="1" customWidth="1"/>
    <col min="3" max="3" width="5.28515625" style="2" customWidth="1"/>
    <col min="4" max="4" width="11.140625" style="1" customWidth="1"/>
    <col min="5" max="5" width="9.42578125" style="1" customWidth="1"/>
    <col min="6" max="6" width="4.7109375" style="2" customWidth="1"/>
    <col min="7" max="7" width="12.7109375" style="1" customWidth="1"/>
    <col min="8" max="8" width="12" style="1" customWidth="1"/>
    <col min="9" max="16384" width="18.5703125" style="1"/>
  </cols>
  <sheetData>
    <row r="2" spans="1:9">
      <c r="A2" s="14" t="s">
        <v>4</v>
      </c>
      <c r="B2" s="14"/>
      <c r="C2" s="14"/>
      <c r="D2" s="14"/>
      <c r="E2" s="14"/>
      <c r="F2" s="14"/>
      <c r="G2" s="14"/>
      <c r="H2" s="14"/>
      <c r="I2" s="14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5" spans="1:9" ht="30" customHeight="1">
      <c r="A5" s="3"/>
      <c r="B5" s="9" t="s">
        <v>5</v>
      </c>
      <c r="C5" s="11" t="s">
        <v>2</v>
      </c>
      <c r="D5" s="12"/>
      <c r="E5" s="13"/>
      <c r="F5" s="11" t="s">
        <v>3</v>
      </c>
      <c r="G5" s="12"/>
      <c r="H5" s="13"/>
      <c r="I5" s="9" t="s">
        <v>1</v>
      </c>
    </row>
    <row r="6" spans="1:9" ht="90">
      <c r="A6" s="6">
        <v>1</v>
      </c>
      <c r="B6" s="4" t="s">
        <v>6</v>
      </c>
      <c r="C6" s="3">
        <v>2.14</v>
      </c>
      <c r="D6" s="7">
        <v>2215.44</v>
      </c>
      <c r="E6" s="8">
        <f>D6*C6%</f>
        <v>47.410416000000005</v>
      </c>
      <c r="F6" s="3">
        <v>2.14</v>
      </c>
      <c r="G6" s="7">
        <v>35320.78</v>
      </c>
      <c r="H6" s="8">
        <f>G6*F6%</f>
        <v>755.8646920000001</v>
      </c>
      <c r="I6" s="5" t="s">
        <v>0</v>
      </c>
    </row>
    <row r="7" spans="1:9" ht="105">
      <c r="A7" s="6">
        <v>2</v>
      </c>
      <c r="B7" s="4" t="s">
        <v>7</v>
      </c>
      <c r="C7" s="3">
        <v>2.14</v>
      </c>
      <c r="D7" s="7">
        <v>1430.11</v>
      </c>
      <c r="E7" s="8">
        <f t="shared" ref="E7:E9" si="0">D7*C7%</f>
        <v>30.604354000000001</v>
      </c>
      <c r="F7" s="3">
        <v>2.14</v>
      </c>
      <c r="G7" s="7">
        <v>22158.12</v>
      </c>
      <c r="H7" s="8">
        <f t="shared" ref="H7:H9" si="1">G7*F7%</f>
        <v>474.18376800000004</v>
      </c>
      <c r="I7" s="5" t="s">
        <v>0</v>
      </c>
    </row>
    <row r="8" spans="1:9" ht="90">
      <c r="A8" s="6">
        <v>3</v>
      </c>
      <c r="B8" s="4" t="s">
        <v>8</v>
      </c>
      <c r="C8" s="3">
        <v>2.14</v>
      </c>
      <c r="D8" s="7">
        <v>6141.43</v>
      </c>
      <c r="E8" s="8">
        <f t="shared" si="0"/>
        <v>131.42660200000003</v>
      </c>
      <c r="F8" s="3">
        <v>2.14</v>
      </c>
      <c r="G8" s="7">
        <v>94113.98</v>
      </c>
      <c r="H8" s="8">
        <f t="shared" si="1"/>
        <v>2014.0391720000002</v>
      </c>
      <c r="I8" s="5" t="s">
        <v>0</v>
      </c>
    </row>
    <row r="9" spans="1:9" ht="90">
      <c r="A9" s="6">
        <v>4</v>
      </c>
      <c r="B9" s="4" t="s">
        <v>9</v>
      </c>
      <c r="C9" s="3">
        <v>2.14</v>
      </c>
      <c r="D9" s="7">
        <v>1825.15</v>
      </c>
      <c r="E9" s="8">
        <f t="shared" si="0"/>
        <v>39.05821000000001</v>
      </c>
      <c r="F9" s="3">
        <v>2.14</v>
      </c>
      <c r="G9" s="7">
        <v>28213.03</v>
      </c>
      <c r="H9" s="8">
        <f t="shared" si="1"/>
        <v>603.75884200000007</v>
      </c>
      <c r="I9" s="5" t="s">
        <v>0</v>
      </c>
    </row>
    <row r="10" spans="1:9">
      <c r="A10" s="6"/>
      <c r="B10" s="4"/>
      <c r="C10" s="3"/>
      <c r="D10" s="7">
        <f>SUM(D6:D9)</f>
        <v>11612.13</v>
      </c>
      <c r="E10" s="8">
        <f>SUM(E6:E9)</f>
        <v>248.49958200000003</v>
      </c>
      <c r="F10" s="3"/>
      <c r="G10" s="7">
        <f>SUM(G6:G9)</f>
        <v>179805.91</v>
      </c>
      <c r="H10" s="8">
        <f>SUM(H6:H9)</f>
        <v>3847.8464740000009</v>
      </c>
      <c r="I10" s="5"/>
    </row>
  </sheetData>
  <mergeCells count="3">
    <mergeCell ref="C5:E5"/>
    <mergeCell ref="F5:H5"/>
    <mergeCell ref="A2:I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2023-05-23T00:27:41Z</dcterms:modified>
</cp:coreProperties>
</file>